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68" i="1"/>
  <c r="C66"/>
  <c r="C26"/>
</calcChain>
</file>

<file path=xl/sharedStrings.xml><?xml version="1.0" encoding="utf-8"?>
<sst xmlns="http://schemas.openxmlformats.org/spreadsheetml/2006/main" count="45" uniqueCount="45">
  <si>
    <t>Medlemskontingent</t>
  </si>
  <si>
    <t>Momskomp</t>
  </si>
  <si>
    <t>Tilskudd NIF  Lam</t>
  </si>
  <si>
    <t>Tilskudd NSF</t>
  </si>
  <si>
    <t>Tilskudd tik aktivitetsm</t>
  </si>
  <si>
    <t>Tilskudd kommune</t>
  </si>
  <si>
    <t>Tilskudd bank</t>
  </si>
  <si>
    <t>Egenadel andres stevner</t>
  </si>
  <si>
    <t>Egenandel treningsleir</t>
  </si>
  <si>
    <t>Dugnad</t>
  </si>
  <si>
    <t>Slg drakter utstyr</t>
  </si>
  <si>
    <t>Grasrotandel</t>
  </si>
  <si>
    <t>Sponsorer</t>
  </si>
  <si>
    <t>Bingo</t>
  </si>
  <si>
    <t>Klubbstevner startavg</t>
  </si>
  <si>
    <t>Klubbstevner reise</t>
  </si>
  <si>
    <t>Klubbstevner opphold</t>
  </si>
  <si>
    <t>Mesterskap startavg</t>
  </si>
  <si>
    <t>Mesterskap reise</t>
  </si>
  <si>
    <t>Mesterskap opphold</t>
  </si>
  <si>
    <t>Klubbstevner egne</t>
  </si>
  <si>
    <t>Leie tidtakeranlegg</t>
  </si>
  <si>
    <t>Premier</t>
  </si>
  <si>
    <t>Leie svømmehall</t>
  </si>
  <si>
    <t>Trenerurgt årskort trenere</t>
  </si>
  <si>
    <t>Leire</t>
  </si>
  <si>
    <t>Trenerog instruktørutg</t>
  </si>
  <si>
    <t>Dommerutdanning</t>
  </si>
  <si>
    <t>Styrets møteutg/årsmøte</t>
  </si>
  <si>
    <t>Trener/lederkonferanse</t>
  </si>
  <si>
    <t>Kontorrekvisita</t>
  </si>
  <si>
    <t>Porto/edb div</t>
  </si>
  <si>
    <t>Medlems/meldingsblad</t>
  </si>
  <si>
    <t>Bevertning</t>
  </si>
  <si>
    <t>Gaver</t>
  </si>
  <si>
    <t>Kontingenter/avgifter til idrettsorg</t>
  </si>
  <si>
    <t>Matriell utstyr</t>
  </si>
  <si>
    <t>Merker medaljer</t>
  </si>
  <si>
    <t>Tilstellninger</t>
  </si>
  <si>
    <t>Dugnadsvirksomhet</t>
  </si>
  <si>
    <t>Idrettstøy</t>
  </si>
  <si>
    <t>Stevneinntekter egne stevner</t>
  </si>
  <si>
    <t>Utdanning og kursintekter/refusjoner</t>
  </si>
  <si>
    <t xml:space="preserve"> </t>
  </si>
  <si>
    <t>Budsjett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</si>
</sst>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B1" sqref="B1"/>
    </sheetView>
  </sheetViews>
  <sheetFormatPr baseColWidth="10" defaultRowHeight="15"/>
  <cols>
    <col min="1" max="1" width="11.42578125" style="1"/>
    <col min="2" max="2" width="36.140625" customWidth="1"/>
    <col min="3" max="3" width="23.28515625" customWidth="1"/>
  </cols>
  <sheetData>
    <row r="1" spans="1:3">
      <c r="B1" t="s">
        <v>44</v>
      </c>
    </row>
    <row r="3" spans="1:3">
      <c r="A3" s="1">
        <v>3010</v>
      </c>
      <c r="B3" t="s">
        <v>0</v>
      </c>
      <c r="C3">
        <v>100000</v>
      </c>
    </row>
    <row r="5" spans="1:3">
      <c r="A5" s="1">
        <v>3110</v>
      </c>
      <c r="B5" t="s">
        <v>1</v>
      </c>
      <c r="C5">
        <v>50000</v>
      </c>
    </row>
    <row r="6" spans="1:3">
      <c r="A6" s="1">
        <v>3115</v>
      </c>
      <c r="B6" t="s">
        <v>2</v>
      </c>
      <c r="C6">
        <v>20000</v>
      </c>
    </row>
    <row r="7" spans="1:3">
      <c r="A7" s="1">
        <v>3120</v>
      </c>
      <c r="B7" t="s">
        <v>3</v>
      </c>
      <c r="C7">
        <v>24500</v>
      </c>
    </row>
    <row r="8" spans="1:3">
      <c r="A8" s="1">
        <v>3140</v>
      </c>
      <c r="B8" t="s">
        <v>4</v>
      </c>
      <c r="C8">
        <v>5000</v>
      </c>
    </row>
    <row r="10" spans="1:3">
      <c r="A10" s="1">
        <v>3225</v>
      </c>
      <c r="B10" t="s">
        <v>5</v>
      </c>
      <c r="C10">
        <v>10000</v>
      </c>
    </row>
    <row r="11" spans="1:3">
      <c r="A11" s="1">
        <v>3230</v>
      </c>
      <c r="B11" t="s">
        <v>6</v>
      </c>
      <c r="C11">
        <v>3000</v>
      </c>
    </row>
    <row r="13" spans="1:3">
      <c r="A13" s="1">
        <v>3310</v>
      </c>
      <c r="B13" t="s">
        <v>7</v>
      </c>
      <c r="C13">
        <v>393442</v>
      </c>
    </row>
    <row r="14" spans="1:3">
      <c r="A14" s="1">
        <v>3315</v>
      </c>
      <c r="B14" t="s">
        <v>8</v>
      </c>
      <c r="C14">
        <v>85000</v>
      </c>
    </row>
    <row r="15" spans="1:3">
      <c r="A15" s="1">
        <v>3320</v>
      </c>
      <c r="B15" t="s">
        <v>41</v>
      </c>
      <c r="C15">
        <v>200000</v>
      </c>
    </row>
    <row r="16" spans="1:3">
      <c r="A16" s="1">
        <v>3340</v>
      </c>
      <c r="B16" t="s">
        <v>42</v>
      </c>
      <c r="C16">
        <v>20000</v>
      </c>
    </row>
    <row r="17" spans="1:3">
      <c r="A17" s="1">
        <v>3350</v>
      </c>
      <c r="B17" t="s">
        <v>9</v>
      </c>
      <c r="C17">
        <v>128000</v>
      </c>
    </row>
    <row r="19" spans="1:3">
      <c r="A19" s="1">
        <v>3510</v>
      </c>
      <c r="B19" t="s">
        <v>10</v>
      </c>
      <c r="C19">
        <v>20000</v>
      </c>
    </row>
    <row r="21" spans="1:3">
      <c r="A21" s="1">
        <v>3640</v>
      </c>
      <c r="B21" t="s">
        <v>11</v>
      </c>
      <c r="C21">
        <v>45000</v>
      </c>
    </row>
    <row r="23" spans="1:3">
      <c r="A23" s="1">
        <v>3770</v>
      </c>
      <c r="B23" t="s">
        <v>12</v>
      </c>
      <c r="C23">
        <v>85000</v>
      </c>
    </row>
    <row r="25" spans="1:3">
      <c r="A25" s="1">
        <v>3910</v>
      </c>
      <c r="B25" t="s">
        <v>13</v>
      </c>
      <c r="C25">
        <v>40000</v>
      </c>
    </row>
    <row r="26" spans="1:3">
      <c r="C26">
        <f>SUM(C3:C25)</f>
        <v>1228942</v>
      </c>
    </row>
    <row r="30" spans="1:3">
      <c r="A30" s="1">
        <v>4010</v>
      </c>
      <c r="B30" t="s">
        <v>14</v>
      </c>
      <c r="C30">
        <v>100000</v>
      </c>
    </row>
    <row r="31" spans="1:3">
      <c r="A31" s="1">
        <v>4020</v>
      </c>
      <c r="B31" t="s">
        <v>15</v>
      </c>
      <c r="C31">
        <v>110000</v>
      </c>
    </row>
    <row r="32" spans="1:3">
      <c r="A32" s="1">
        <v>4025</v>
      </c>
      <c r="B32" t="s">
        <v>16</v>
      </c>
      <c r="C32">
        <v>120000</v>
      </c>
    </row>
    <row r="33" spans="1:3">
      <c r="A33" s="1">
        <v>4030</v>
      </c>
      <c r="B33" t="s">
        <v>17</v>
      </c>
      <c r="C33">
        <v>8000</v>
      </c>
    </row>
    <row r="34" spans="1:3">
      <c r="A34" s="1">
        <v>4035</v>
      </c>
      <c r="B34" t="s">
        <v>18</v>
      </c>
      <c r="C34">
        <v>345000</v>
      </c>
    </row>
    <row r="35" spans="1:3">
      <c r="A35" s="1">
        <v>4040</v>
      </c>
      <c r="B35" t="s">
        <v>19</v>
      </c>
      <c r="C35">
        <v>45000</v>
      </c>
    </row>
    <row r="37" spans="1:3">
      <c r="A37" s="1">
        <v>4110</v>
      </c>
      <c r="B37" t="s">
        <v>20</v>
      </c>
      <c r="C37">
        <v>85000</v>
      </c>
    </row>
    <row r="38" spans="1:3">
      <c r="A38" s="1">
        <v>4145</v>
      </c>
      <c r="B38" t="s">
        <v>21</v>
      </c>
      <c r="C38">
        <v>5000</v>
      </c>
    </row>
    <row r="39" spans="1:3">
      <c r="A39" s="1">
        <v>4150</v>
      </c>
      <c r="B39" t="s">
        <v>22</v>
      </c>
      <c r="C39">
        <v>45000</v>
      </c>
    </row>
    <row r="40" spans="1:3">
      <c r="A40" s="1">
        <v>4160</v>
      </c>
      <c r="B40" t="s">
        <v>23</v>
      </c>
      <c r="C40">
        <v>0</v>
      </c>
    </row>
    <row r="42" spans="1:3">
      <c r="A42" s="1">
        <v>4210</v>
      </c>
      <c r="B42" t="s">
        <v>24</v>
      </c>
      <c r="C42">
        <v>82480</v>
      </c>
    </row>
    <row r="43" spans="1:3">
      <c r="A43" s="1">
        <v>4230</v>
      </c>
      <c r="B43" t="s">
        <v>25</v>
      </c>
      <c r="C43">
        <v>175000</v>
      </c>
    </row>
    <row r="45" spans="1:3">
      <c r="A45" s="1">
        <v>4310</v>
      </c>
      <c r="B45" t="s">
        <v>26</v>
      </c>
      <c r="C45">
        <v>22000</v>
      </c>
    </row>
    <row r="46" spans="1:3">
      <c r="A46" s="1">
        <v>4330</v>
      </c>
      <c r="B46" t="s">
        <v>27</v>
      </c>
      <c r="C46">
        <v>5000</v>
      </c>
    </row>
    <row r="48" spans="1:3">
      <c r="A48" s="1">
        <v>5110</v>
      </c>
      <c r="B48" t="s">
        <v>28</v>
      </c>
      <c r="C48">
        <v>3000</v>
      </c>
    </row>
    <row r="49" spans="1:3">
      <c r="A49" s="1">
        <v>5120</v>
      </c>
      <c r="B49" t="s">
        <v>29</v>
      </c>
      <c r="C49">
        <v>8000</v>
      </c>
    </row>
    <row r="51" spans="1:3">
      <c r="A51" s="1">
        <v>5210</v>
      </c>
      <c r="B51" t="s">
        <v>30</v>
      </c>
    </row>
    <row r="52" spans="1:3">
      <c r="A52" s="1">
        <v>5220</v>
      </c>
      <c r="B52" t="s">
        <v>31</v>
      </c>
      <c r="C52">
        <v>6000</v>
      </c>
    </row>
    <row r="54" spans="1:3">
      <c r="A54" s="1">
        <v>5320</v>
      </c>
      <c r="B54" t="s">
        <v>32</v>
      </c>
      <c r="C54">
        <v>500</v>
      </c>
    </row>
    <row r="55" spans="1:3">
      <c r="A55" s="1">
        <v>5520</v>
      </c>
      <c r="B55" t="s">
        <v>33</v>
      </c>
      <c r="C55">
        <v>500</v>
      </c>
    </row>
    <row r="56" spans="1:3">
      <c r="A56" s="1">
        <v>5960</v>
      </c>
      <c r="B56" t="s">
        <v>34</v>
      </c>
    </row>
    <row r="58" spans="1:3">
      <c r="A58" s="1">
        <v>7210</v>
      </c>
      <c r="B58" t="s">
        <v>35</v>
      </c>
      <c r="C58">
        <v>2500</v>
      </c>
    </row>
    <row r="60" spans="1:3">
      <c r="A60" s="1">
        <v>7510</v>
      </c>
      <c r="B60" t="s">
        <v>36</v>
      </c>
      <c r="C60">
        <v>20000</v>
      </c>
    </row>
    <row r="61" spans="1:3">
      <c r="A61" s="1">
        <v>7530</v>
      </c>
      <c r="B61" t="s">
        <v>37</v>
      </c>
      <c r="C61">
        <v>3000</v>
      </c>
    </row>
    <row r="63" spans="1:3">
      <c r="A63" s="1">
        <v>7620</v>
      </c>
      <c r="B63" t="s">
        <v>38</v>
      </c>
      <c r="C63">
        <v>1000</v>
      </c>
    </row>
    <row r="64" spans="1:3">
      <c r="A64" s="1">
        <v>7630</v>
      </c>
      <c r="B64" t="s">
        <v>39</v>
      </c>
      <c r="C64">
        <v>40000</v>
      </c>
    </row>
    <row r="65" spans="1:3">
      <c r="A65" s="1">
        <v>7640</v>
      </c>
      <c r="B65" t="s">
        <v>40</v>
      </c>
      <c r="C65">
        <v>8000</v>
      </c>
    </row>
    <row r="66" spans="1:3">
      <c r="C66">
        <f>SUM(C30:C65)</f>
        <v>1239980</v>
      </c>
    </row>
    <row r="68" spans="1:3">
      <c r="C68">
        <f>C26-C66</f>
        <v>-11038</v>
      </c>
    </row>
    <row r="69" spans="1:3">
      <c r="C69" t="s">
        <v>43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2020-03-29T08:46:22Z</cp:lastPrinted>
  <dcterms:created xsi:type="dcterms:W3CDTF">2020-01-28T16:01:37Z</dcterms:created>
  <dcterms:modified xsi:type="dcterms:W3CDTF">2021-04-24T12:26:24Z</dcterms:modified>
</cp:coreProperties>
</file>